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880" yWindow="120" windowWidth="30940" windowHeight="19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0" i="1"/>
  <c r="K12" i="1"/>
  <c r="K14" i="1"/>
  <c r="K17" i="1"/>
  <c r="K16" i="1"/>
  <c r="K15" i="1"/>
  <c r="B24" i="1"/>
  <c r="E15" i="1"/>
  <c r="H15" i="1"/>
  <c r="H24" i="1"/>
  <c r="E24" i="1"/>
</calcChain>
</file>

<file path=xl/sharedStrings.xml><?xml version="1.0" encoding="utf-8"?>
<sst xmlns="http://schemas.openxmlformats.org/spreadsheetml/2006/main" count="58" uniqueCount="45">
  <si>
    <t>Car Insurance</t>
  </si>
  <si>
    <t>Cell Phone</t>
  </si>
  <si>
    <t>Water, Sewer, Trash</t>
  </si>
  <si>
    <t>Rent</t>
  </si>
  <si>
    <t>STANDARD BILLS -                                       FULL TIME ENTREPRENEUR</t>
  </si>
  <si>
    <t>STANDARD BILLS -                                                PART TIME ENTREPRENEUR</t>
  </si>
  <si>
    <t>Car Lease / Loan Payment</t>
  </si>
  <si>
    <t>Utility 1</t>
  </si>
  <si>
    <t>Utility 2</t>
  </si>
  <si>
    <t>AVG Monthly Fuel Cost</t>
  </si>
  <si>
    <t>AVG Monthly Tolls Cost</t>
  </si>
  <si>
    <t>AVG Monthly Food Cost</t>
  </si>
  <si>
    <t>Bill #1</t>
  </si>
  <si>
    <t>Monthly Savings Amount</t>
  </si>
  <si>
    <t>Retirement Account Amount</t>
  </si>
  <si>
    <t>Internet &amp; Cable</t>
  </si>
  <si>
    <t>TOTAL Essential Bills</t>
  </si>
  <si>
    <t>Include amounts for all bills, as we are assuming your business is your only income.</t>
  </si>
  <si>
    <t>Include amounts for all bills you want to pay with your business income.</t>
  </si>
  <si>
    <t>TOTAL Flexible Bills</t>
  </si>
  <si>
    <t>Bill Name</t>
  </si>
  <si>
    <t>BUSINESS EXPENSES -                                  ALL ENTREPRENEUR TYPES</t>
  </si>
  <si>
    <t>Include all bills, as likely only the amounts will change based on FT/PT.</t>
  </si>
  <si>
    <t>Website Maintenance</t>
  </si>
  <si>
    <t>Software Costs</t>
  </si>
  <si>
    <t>CRM Platform Costs</t>
  </si>
  <si>
    <t>The Entrepreneur's Guide to Pricing for Profit</t>
  </si>
  <si>
    <t>All dollar amounts represent monthly expenses / income.</t>
  </si>
  <si>
    <t>Employees / Contractors</t>
  </si>
  <si>
    <t>Business Debts (if any)</t>
  </si>
  <si>
    <t>Monthly Service Fees</t>
  </si>
  <si>
    <t>TOTAL Business Expenses</t>
  </si>
  <si>
    <t>DETERMINING INCOME NEEDS</t>
  </si>
  <si>
    <t>Here’s where we'll determine how things should be priced.</t>
  </si>
  <si>
    <t>ALL EXPENSES</t>
  </si>
  <si>
    <t>Monthly Funds Needed (Min.)</t>
  </si>
  <si>
    <t>1/3 of Funds = Basic Package</t>
  </si>
  <si>
    <t>2/3 of Funds = Premium Package</t>
  </si>
  <si>
    <t>100% of Funds = Luxe 3rd Package</t>
  </si>
  <si>
    <t>Enter Your Total Essential Bills</t>
  </si>
  <si>
    <t>Enter Your Total Flexible Bills</t>
  </si>
  <si>
    <t>Enter Your Total Business Expenses</t>
  </si>
  <si>
    <t>Based on the example above, you'll need to book 3 clients at the basic level, 2 clients at the premium level, or 1 client at the luxe level each month to cover your expenses. It's our recommendation that you round these prices to whole numbers - so the basic package could be either $1125 or $1250 to be more "rounded."</t>
  </si>
  <si>
    <t>30% for Taxes</t>
  </si>
  <si>
    <t>New Monthly Funds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</si>
</sst>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i/>
      <sz val="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2B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Border="1"/>
    <xf numFmtId="164" fontId="1" fillId="0" borderId="0" xfId="0" applyNumberFormat="1" applyFont="1" applyBorder="1"/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/>
    <xf numFmtId="164" fontId="0" fillId="0" borderId="0" xfId="0" applyNumberFormat="1" applyBorder="1"/>
    <xf numFmtId="16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left"/>
    </xf>
    <xf numFmtId="164" fontId="1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1" xfId="0" applyNumberFormat="1" applyFill="1" applyBorder="1"/>
    <xf numFmtId="0" fontId="0" fillId="3" borderId="1" xfId="0" applyFill="1" applyBorder="1"/>
    <xf numFmtId="0" fontId="0" fillId="3" borderId="0" xfId="0" applyFill="1" applyBorder="1"/>
    <xf numFmtId="164" fontId="1" fillId="3" borderId="1" xfId="0" applyNumberFormat="1" applyFont="1" applyFill="1" applyBorder="1"/>
    <xf numFmtId="0" fontId="1" fillId="3" borderId="1" xfId="0" applyFont="1" applyFill="1" applyBorder="1"/>
    <xf numFmtId="164" fontId="0" fillId="3" borderId="0" xfId="0" applyNumberForma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1" fillId="3" borderId="0" xfId="0" applyFont="1" applyFill="1" applyBorder="1"/>
    <xf numFmtId="164" fontId="0" fillId="3" borderId="0" xfId="0" applyNumberFormat="1" applyFill="1"/>
    <xf numFmtId="164" fontId="1" fillId="3" borderId="0" xfId="0" applyNumberFormat="1" applyFont="1" applyFill="1"/>
    <xf numFmtId="0" fontId="1" fillId="3" borderId="0" xfId="0" applyFont="1" applyFill="1"/>
    <xf numFmtId="164" fontId="5" fillId="3" borderId="0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150" zoomScaleNormal="150" zoomScalePageLayoutView="150" workbookViewId="0">
      <selection activeCell="F15" sqref="F15"/>
    </sheetView>
  </sheetViews>
  <sheetFormatPr baseColWidth="10" defaultRowHeight="15" x14ac:dyDescent="0"/>
  <cols>
    <col min="1" max="1" width="2.5" customWidth="1"/>
    <col min="3" max="3" width="25" customWidth="1"/>
    <col min="4" max="4" width="1.1640625" customWidth="1"/>
    <col min="5" max="5" width="10.83203125" style="1"/>
    <col min="6" max="6" width="25" bestFit="1" customWidth="1"/>
    <col min="7" max="7" width="1.1640625" customWidth="1"/>
    <col min="8" max="8" width="7.83203125" bestFit="1" customWidth="1"/>
    <col min="9" max="9" width="25" customWidth="1"/>
    <col min="10" max="10" width="1.1640625" customWidth="1"/>
    <col min="11" max="11" width="10.83203125" customWidth="1"/>
    <col min="12" max="12" width="29.5" customWidth="1"/>
    <col min="13" max="13" width="2.5" customWidth="1"/>
  </cols>
  <sheetData>
    <row r="1" spans="1:18">
      <c r="A1" s="14"/>
      <c r="B1" s="14"/>
      <c r="C1" s="14"/>
      <c r="D1" s="14"/>
      <c r="E1" s="24"/>
      <c r="F1" s="14"/>
      <c r="G1" s="14"/>
      <c r="H1" s="14"/>
      <c r="I1" s="14"/>
      <c r="J1" s="14"/>
      <c r="K1" s="14"/>
      <c r="L1" s="14"/>
      <c r="M1" s="14"/>
    </row>
    <row r="2" spans="1:18">
      <c r="A2" s="14"/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4"/>
    </row>
    <row r="3" spans="1:18">
      <c r="A3" s="14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14"/>
    </row>
    <row r="4" spans="1:18">
      <c r="A4" s="14"/>
      <c r="B4" s="14"/>
      <c r="C4" s="14"/>
      <c r="D4" s="14"/>
      <c r="E4" s="25"/>
      <c r="F4" s="26"/>
      <c r="G4" s="26"/>
      <c r="H4" s="14"/>
      <c r="I4" s="14"/>
      <c r="J4" s="14"/>
      <c r="K4" s="17"/>
      <c r="L4" s="14"/>
      <c r="M4" s="14"/>
    </row>
    <row r="5" spans="1:18" ht="38" customHeight="1">
      <c r="A5" s="14"/>
      <c r="B5" s="32" t="s">
        <v>21</v>
      </c>
      <c r="C5" s="33"/>
      <c r="E5" s="32" t="s">
        <v>4</v>
      </c>
      <c r="F5" s="33"/>
      <c r="G5" s="12"/>
      <c r="H5" s="34" t="s">
        <v>5</v>
      </c>
      <c r="I5" s="35"/>
      <c r="K5" s="28" t="s">
        <v>32</v>
      </c>
      <c r="L5" s="28"/>
    </row>
    <row r="6" spans="1:18">
      <c r="A6" s="14"/>
      <c r="B6" s="36" t="s">
        <v>22</v>
      </c>
      <c r="C6" s="37"/>
      <c r="E6" s="36" t="s">
        <v>17</v>
      </c>
      <c r="F6" s="37"/>
      <c r="G6" s="13"/>
      <c r="H6" s="36" t="s">
        <v>18</v>
      </c>
      <c r="I6" s="37"/>
      <c r="K6" s="29" t="s">
        <v>33</v>
      </c>
      <c r="L6" s="29"/>
      <c r="N6" s="2"/>
      <c r="O6" s="2"/>
      <c r="P6" s="2"/>
      <c r="Q6" s="2"/>
      <c r="R6" s="2"/>
    </row>
    <row r="7" spans="1:18">
      <c r="A7" s="14"/>
      <c r="B7" s="39"/>
      <c r="C7" s="40" t="s">
        <v>23</v>
      </c>
      <c r="D7" s="14"/>
      <c r="E7" s="39">
        <v>200</v>
      </c>
      <c r="F7" s="40" t="s">
        <v>6</v>
      </c>
      <c r="G7" s="17"/>
      <c r="H7" s="39">
        <v>200</v>
      </c>
      <c r="I7" s="40" t="s">
        <v>20</v>
      </c>
      <c r="J7" s="14"/>
      <c r="K7" s="39">
        <v>1356</v>
      </c>
      <c r="L7" s="16" t="s">
        <v>39</v>
      </c>
      <c r="M7" s="14"/>
      <c r="N7" s="2"/>
      <c r="O7" s="2"/>
      <c r="P7" s="2"/>
      <c r="Q7" s="2"/>
      <c r="R7" s="2"/>
    </row>
    <row r="8" spans="1:18">
      <c r="A8" s="14"/>
      <c r="B8" s="39"/>
      <c r="C8" s="40" t="s">
        <v>24</v>
      </c>
      <c r="D8" s="14"/>
      <c r="E8" s="39">
        <v>100</v>
      </c>
      <c r="F8" s="40" t="s">
        <v>0</v>
      </c>
      <c r="G8" s="17"/>
      <c r="H8" s="39">
        <v>100</v>
      </c>
      <c r="I8" s="40" t="s">
        <v>20</v>
      </c>
      <c r="J8" s="14"/>
      <c r="K8" s="39">
        <v>760</v>
      </c>
      <c r="L8" s="16" t="s">
        <v>40</v>
      </c>
      <c r="M8" s="14"/>
      <c r="N8" s="2"/>
      <c r="O8" s="2"/>
      <c r="P8" s="2"/>
      <c r="Q8" s="2"/>
      <c r="R8" s="2"/>
    </row>
    <row r="9" spans="1:18">
      <c r="A9" s="14"/>
      <c r="B9" s="39"/>
      <c r="C9" s="40" t="s">
        <v>25</v>
      </c>
      <c r="D9" s="14"/>
      <c r="E9" s="39">
        <v>75</v>
      </c>
      <c r="F9" s="40" t="s">
        <v>1</v>
      </c>
      <c r="G9" s="17"/>
      <c r="H9" s="39">
        <v>75</v>
      </c>
      <c r="I9" s="40" t="s">
        <v>20</v>
      </c>
      <c r="J9" s="14"/>
      <c r="K9" s="39">
        <v>500</v>
      </c>
      <c r="L9" s="16" t="s">
        <v>41</v>
      </c>
      <c r="M9" s="14"/>
      <c r="N9" s="2"/>
      <c r="O9" s="3"/>
      <c r="P9" s="4"/>
      <c r="Q9" s="2"/>
      <c r="R9" s="2"/>
    </row>
    <row r="10" spans="1:18">
      <c r="A10" s="14"/>
      <c r="B10" s="39"/>
      <c r="C10" s="40" t="s">
        <v>28</v>
      </c>
      <c r="D10" s="14"/>
      <c r="E10" s="39">
        <v>25</v>
      </c>
      <c r="F10" s="40" t="s">
        <v>7</v>
      </c>
      <c r="G10" s="17"/>
      <c r="H10" s="39">
        <v>25</v>
      </c>
      <c r="I10" s="40" t="s">
        <v>20</v>
      </c>
      <c r="J10" s="14"/>
      <c r="K10" s="18">
        <f>SUM(K7:K9)</f>
        <v>2616</v>
      </c>
      <c r="L10" s="19" t="s">
        <v>34</v>
      </c>
      <c r="M10" s="14"/>
      <c r="N10" s="2"/>
      <c r="O10" s="5"/>
      <c r="P10" s="6"/>
      <c r="Q10" s="2"/>
      <c r="R10" s="2"/>
    </row>
    <row r="11" spans="1:18">
      <c r="A11" s="14"/>
      <c r="B11" s="39"/>
      <c r="C11" s="40" t="s">
        <v>29</v>
      </c>
      <c r="D11" s="14"/>
      <c r="E11" s="39">
        <v>15</v>
      </c>
      <c r="F11" s="40" t="s">
        <v>8</v>
      </c>
      <c r="G11" s="17"/>
      <c r="H11" s="39">
        <v>15</v>
      </c>
      <c r="I11" s="40" t="s">
        <v>20</v>
      </c>
      <c r="J11" s="14"/>
      <c r="K11" s="20"/>
      <c r="L11" s="14"/>
      <c r="M11" s="14"/>
      <c r="N11" s="2"/>
      <c r="O11" s="7"/>
      <c r="P11" s="2"/>
      <c r="Q11" s="2"/>
      <c r="R11" s="2"/>
    </row>
    <row r="12" spans="1:18">
      <c r="A12" s="14"/>
      <c r="B12" s="39"/>
      <c r="C12" s="40" t="s">
        <v>30</v>
      </c>
      <c r="D12" s="14"/>
      <c r="E12" s="39">
        <v>75</v>
      </c>
      <c r="F12" s="40" t="s">
        <v>15</v>
      </c>
      <c r="G12" s="17"/>
      <c r="H12" s="39">
        <v>75</v>
      </c>
      <c r="I12" s="40" t="s">
        <v>20</v>
      </c>
      <c r="J12" s="14"/>
      <c r="K12" s="15">
        <f>K10</f>
        <v>2616</v>
      </c>
      <c r="L12" s="16" t="s">
        <v>35</v>
      </c>
      <c r="M12" s="14"/>
      <c r="N12" s="2"/>
      <c r="O12" s="7"/>
      <c r="P12" s="2"/>
      <c r="Q12" s="2"/>
      <c r="R12" s="2"/>
    </row>
    <row r="13" spans="1:18">
      <c r="A13" s="14"/>
      <c r="B13" s="39"/>
      <c r="C13" s="40"/>
      <c r="D13" s="14"/>
      <c r="E13" s="39">
        <v>41</v>
      </c>
      <c r="F13" s="40" t="s">
        <v>2</v>
      </c>
      <c r="G13" s="17"/>
      <c r="H13" s="39"/>
      <c r="I13" s="40"/>
      <c r="J13" s="14"/>
      <c r="K13" s="21">
        <f>SUM(K12*0.3)</f>
        <v>784.8</v>
      </c>
      <c r="L13" s="22" t="s">
        <v>43</v>
      </c>
      <c r="M13" s="14"/>
      <c r="N13" s="2"/>
      <c r="O13" s="7"/>
      <c r="P13" s="2"/>
      <c r="Q13" s="2"/>
      <c r="R13" s="2"/>
    </row>
    <row r="14" spans="1:18">
      <c r="A14" s="14"/>
      <c r="B14" s="39"/>
      <c r="C14" s="40"/>
      <c r="D14" s="14"/>
      <c r="E14" s="39">
        <v>825</v>
      </c>
      <c r="F14" s="40" t="s">
        <v>3</v>
      </c>
      <c r="G14" s="17"/>
      <c r="H14" s="40"/>
      <c r="I14" s="40"/>
      <c r="J14" s="14"/>
      <c r="K14" s="18">
        <f>K12*1.3</f>
        <v>3400.8</v>
      </c>
      <c r="L14" s="19" t="s">
        <v>44</v>
      </c>
      <c r="M14" s="14"/>
      <c r="N14" s="2"/>
      <c r="O14" s="7"/>
      <c r="P14" s="2"/>
      <c r="Q14" s="2"/>
      <c r="R14" s="2"/>
    </row>
    <row r="15" spans="1:18">
      <c r="A15" s="14"/>
      <c r="B15" s="39"/>
      <c r="C15" s="40"/>
      <c r="D15" s="14"/>
      <c r="E15" s="18">
        <f>SUM(E7:E14)</f>
        <v>1356</v>
      </c>
      <c r="F15" s="19" t="s">
        <v>16</v>
      </c>
      <c r="G15" s="23"/>
      <c r="H15" s="18">
        <f>SUM(H7:H12)</f>
        <v>490</v>
      </c>
      <c r="I15" s="19" t="s">
        <v>16</v>
      </c>
      <c r="J15" s="14"/>
      <c r="K15" s="15">
        <f>(K14*0.33)</f>
        <v>1122.2640000000001</v>
      </c>
      <c r="L15" s="16" t="s">
        <v>36</v>
      </c>
      <c r="M15" s="14"/>
      <c r="N15" s="2"/>
      <c r="O15" s="7"/>
      <c r="P15" s="2"/>
      <c r="Q15" s="2"/>
      <c r="R15" s="2"/>
    </row>
    <row r="16" spans="1:18">
      <c r="A16" s="14"/>
      <c r="B16" s="39"/>
      <c r="C16" s="40"/>
      <c r="D16" s="14"/>
      <c r="E16" s="24"/>
      <c r="F16" s="14"/>
      <c r="G16" s="17"/>
      <c r="H16" s="14"/>
      <c r="I16" s="14"/>
      <c r="J16" s="14"/>
      <c r="K16" s="15">
        <f>(K14*0.66)</f>
        <v>2244.5280000000002</v>
      </c>
      <c r="L16" s="16" t="s">
        <v>37</v>
      </c>
      <c r="M16" s="14"/>
      <c r="N16" s="2"/>
      <c r="O16" s="7"/>
      <c r="P16" s="2"/>
      <c r="Q16" s="2"/>
      <c r="R16" s="2"/>
    </row>
    <row r="17" spans="1:18">
      <c r="A17" s="14"/>
      <c r="B17" s="39"/>
      <c r="C17" s="40"/>
      <c r="D17" s="14"/>
      <c r="E17" s="39">
        <v>100</v>
      </c>
      <c r="F17" s="40" t="s">
        <v>9</v>
      </c>
      <c r="G17" s="17"/>
      <c r="H17" s="39">
        <v>100</v>
      </c>
      <c r="I17" s="40" t="s">
        <v>20</v>
      </c>
      <c r="J17" s="14"/>
      <c r="K17" s="15">
        <f>K14</f>
        <v>3400.8</v>
      </c>
      <c r="L17" s="16" t="s">
        <v>38</v>
      </c>
      <c r="M17" s="14"/>
      <c r="N17" s="2"/>
      <c r="O17" s="7"/>
      <c r="P17" s="2"/>
      <c r="Q17" s="2"/>
      <c r="R17" s="2"/>
    </row>
    <row r="18" spans="1:18" ht="15" customHeight="1">
      <c r="A18" s="14"/>
      <c r="B18" s="39"/>
      <c r="C18" s="40"/>
      <c r="D18" s="14"/>
      <c r="E18" s="39">
        <v>60</v>
      </c>
      <c r="F18" s="40" t="s">
        <v>10</v>
      </c>
      <c r="G18" s="17"/>
      <c r="H18" s="39">
        <v>60</v>
      </c>
      <c r="I18" s="40" t="s">
        <v>20</v>
      </c>
      <c r="J18" s="14"/>
      <c r="K18" s="20"/>
      <c r="L18" s="14"/>
      <c r="M18" s="14"/>
      <c r="N18" s="2"/>
      <c r="O18" s="7"/>
      <c r="P18" s="2"/>
      <c r="Q18" s="2"/>
      <c r="R18" s="2"/>
    </row>
    <row r="19" spans="1:18">
      <c r="A19" s="14"/>
      <c r="B19" s="39"/>
      <c r="C19" s="40"/>
      <c r="D19" s="14"/>
      <c r="E19" s="39">
        <v>200</v>
      </c>
      <c r="F19" s="40" t="s">
        <v>11</v>
      </c>
      <c r="G19" s="17"/>
      <c r="H19" s="39">
        <v>100</v>
      </c>
      <c r="I19" s="40" t="s">
        <v>20</v>
      </c>
      <c r="J19" s="14"/>
      <c r="K19" s="27" t="s">
        <v>42</v>
      </c>
      <c r="L19" s="27"/>
      <c r="M19" s="14"/>
      <c r="N19" s="2"/>
      <c r="O19" s="5"/>
      <c r="P19" s="6"/>
      <c r="Q19" s="2"/>
      <c r="R19" s="2"/>
    </row>
    <row r="20" spans="1:18">
      <c r="A20" s="14"/>
      <c r="B20" s="39"/>
      <c r="C20" s="40"/>
      <c r="D20" s="14"/>
      <c r="E20" s="39">
        <v>50</v>
      </c>
      <c r="F20" s="40" t="s">
        <v>12</v>
      </c>
      <c r="G20" s="17"/>
      <c r="H20" s="39">
        <v>50</v>
      </c>
      <c r="I20" s="40" t="s">
        <v>20</v>
      </c>
      <c r="J20" s="14"/>
      <c r="K20" s="27"/>
      <c r="L20" s="27"/>
      <c r="M20" s="14"/>
      <c r="N20" s="2"/>
      <c r="O20" s="3"/>
      <c r="P20" s="4"/>
      <c r="Q20" s="2"/>
      <c r="R20" s="2"/>
    </row>
    <row r="21" spans="1:18">
      <c r="A21" s="14"/>
      <c r="B21" s="39"/>
      <c r="C21" s="40"/>
      <c r="D21" s="14"/>
      <c r="E21" s="39">
        <v>50</v>
      </c>
      <c r="F21" s="40" t="s">
        <v>12</v>
      </c>
      <c r="G21" s="17"/>
      <c r="H21" s="39">
        <v>50</v>
      </c>
      <c r="I21" s="40" t="s">
        <v>20</v>
      </c>
      <c r="J21" s="14"/>
      <c r="K21" s="27"/>
      <c r="L21" s="27"/>
      <c r="M21" s="14"/>
      <c r="N21" s="2"/>
      <c r="O21" s="2"/>
      <c r="P21" s="2"/>
      <c r="Q21" s="2"/>
      <c r="R21" s="2"/>
    </row>
    <row r="22" spans="1:18">
      <c r="A22" s="14"/>
      <c r="B22" s="39"/>
      <c r="C22" s="40"/>
      <c r="D22" s="14"/>
      <c r="E22" s="39">
        <v>50</v>
      </c>
      <c r="F22" s="40" t="s">
        <v>13</v>
      </c>
      <c r="G22" s="17"/>
      <c r="H22" s="39"/>
      <c r="I22" s="40"/>
      <c r="J22" s="14"/>
      <c r="K22" s="27"/>
      <c r="L22" s="27"/>
      <c r="M22" s="14"/>
      <c r="N22" s="2"/>
      <c r="O22" s="2"/>
      <c r="P22" s="2"/>
      <c r="Q22" s="2"/>
      <c r="R22" s="2"/>
    </row>
    <row r="23" spans="1:18">
      <c r="A23" s="14"/>
      <c r="B23" s="39"/>
      <c r="C23" s="40"/>
      <c r="D23" s="14"/>
      <c r="E23" s="39">
        <v>250</v>
      </c>
      <c r="F23" s="40" t="s">
        <v>14</v>
      </c>
      <c r="G23" s="17"/>
      <c r="H23" s="39"/>
      <c r="I23" s="40"/>
      <c r="J23" s="14"/>
      <c r="K23" s="27"/>
      <c r="L23" s="27"/>
      <c r="M23" s="14"/>
      <c r="N23" s="2"/>
      <c r="O23" s="2"/>
      <c r="P23" s="2"/>
      <c r="Q23" s="2"/>
      <c r="R23" s="2"/>
    </row>
    <row r="24" spans="1:18">
      <c r="A24" s="14"/>
      <c r="B24" s="18">
        <f>SUM(B7:B23)</f>
        <v>0</v>
      </c>
      <c r="C24" s="19" t="s">
        <v>31</v>
      </c>
      <c r="D24" s="14"/>
      <c r="E24" s="18">
        <f>SUM(E17:E23)</f>
        <v>760</v>
      </c>
      <c r="F24" s="19" t="s">
        <v>19</v>
      </c>
      <c r="G24" s="23"/>
      <c r="H24" s="18">
        <f>SUM(H17:H23)</f>
        <v>360</v>
      </c>
      <c r="I24" s="19" t="s">
        <v>19</v>
      </c>
      <c r="J24" s="14"/>
      <c r="K24" s="27"/>
      <c r="L24" s="27"/>
      <c r="M24" s="14"/>
      <c r="N24" s="2"/>
      <c r="O24" s="2"/>
      <c r="P24" s="2"/>
      <c r="Q24" s="2"/>
      <c r="R24" s="2"/>
    </row>
    <row r="25" spans="1:18">
      <c r="A25" s="14"/>
      <c r="B25" s="14"/>
      <c r="C25" s="14"/>
      <c r="D25" s="14"/>
      <c r="E25" s="24"/>
      <c r="F25" s="14"/>
      <c r="G25" s="14"/>
      <c r="H25" s="14"/>
      <c r="I25" s="14"/>
      <c r="J25" s="14"/>
      <c r="K25" s="20"/>
      <c r="L25" s="14"/>
      <c r="M25" s="14"/>
    </row>
    <row r="26" spans="1:18">
      <c r="E26" s="8"/>
      <c r="F26" s="9"/>
      <c r="G26" s="9"/>
      <c r="H26" s="9"/>
      <c r="I26" s="9"/>
      <c r="J26" s="9"/>
      <c r="K26" s="38"/>
      <c r="L26" s="9"/>
    </row>
    <row r="27" spans="1:18">
      <c r="E27" s="8"/>
      <c r="F27" s="9"/>
      <c r="G27" s="9"/>
      <c r="H27" s="9"/>
      <c r="I27" s="10"/>
      <c r="J27" s="9"/>
      <c r="K27" s="9"/>
      <c r="L27" s="9"/>
    </row>
    <row r="28" spans="1:18">
      <c r="E28" s="8"/>
      <c r="F28" s="9"/>
      <c r="G28" s="9"/>
      <c r="H28" s="9"/>
      <c r="I28" s="9"/>
      <c r="J28" s="9"/>
      <c r="K28" s="9"/>
    </row>
    <row r="29" spans="1:18">
      <c r="E29" s="8"/>
      <c r="F29" s="9"/>
      <c r="G29" s="9"/>
      <c r="H29" s="9"/>
      <c r="I29" s="11"/>
      <c r="J29" s="9"/>
      <c r="K29" s="9"/>
    </row>
    <row r="30" spans="1:18">
      <c r="E30" s="8"/>
      <c r="F30" s="9"/>
      <c r="G30" s="9"/>
      <c r="H30" s="9"/>
      <c r="I30" s="9"/>
      <c r="J30" s="9"/>
      <c r="K30" s="9"/>
    </row>
    <row r="31" spans="1:18">
      <c r="K31" s="9"/>
    </row>
    <row r="32" spans="1:18">
      <c r="K32" s="9"/>
    </row>
  </sheetData>
  <sheetProtection password="FEA5" sheet="1" objects="1" scenarios="1"/>
  <mergeCells count="11">
    <mergeCell ref="K19:L24"/>
    <mergeCell ref="K5:L5"/>
    <mergeCell ref="K6:L6"/>
    <mergeCell ref="B2:L2"/>
    <mergeCell ref="B3:L3"/>
    <mergeCell ref="E5:F5"/>
    <mergeCell ref="H5:I5"/>
    <mergeCell ref="B5:C5"/>
    <mergeCell ref="E6:F6"/>
    <mergeCell ref="H6:I6"/>
    <mergeCell ref="B6:C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Dannie Fountain</dc:creator>
  <cp:lastModifiedBy>Dannie Fountain</cp:lastModifiedBy>
  <dcterms:created xsi:type="dcterms:W3CDTF">2016-04-15T21:53:17Z</dcterms:created>
  <dcterms:modified xsi:type="dcterms:W3CDTF">2016-05-11T18:29:38Z</dcterms:modified>
</cp:coreProperties>
</file>